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rive\2WWW\2calculatehours.com\es\excel\updated excel files\"/>
    </mc:Choice>
  </mc:AlternateContent>
  <xr:revisionPtr revIDLastSave="0" documentId="13_ncr:1_{52524209-8247-4EF2-8084-A6B774A07FCB}" xr6:coauthVersionLast="47" xr6:coauthVersionMax="47" xr10:uidLastSave="{00000000-0000-0000-0000-000000000000}"/>
  <bookViews>
    <workbookView xWindow="1020" yWindow="1740" windowWidth="27780" windowHeight="12465" xr2:uid="{00000000-000D-0000-FFFF-FFFF00000000}"/>
  </bookViews>
  <sheets>
    <sheet name="Only 30 paid" sheetId="2" r:id="rId1"/>
    <sheet name="Sheet3" sheetId="3" r:id="rId2"/>
  </sheets>
  <definedNames>
    <definedName name="_xlnm.Print_Area" localSheetId="0">'Only 30 paid'!$A$1:$H$17</definedName>
  </definedNames>
  <calcPr calcId="191029"/>
</workbook>
</file>

<file path=xl/calcChain.xml><?xml version="1.0" encoding="utf-8"?>
<calcChain xmlns="http://schemas.openxmlformats.org/spreadsheetml/2006/main">
  <c r="F8" i="2" l="1"/>
  <c r="G8" i="2" s="1"/>
  <c r="H8" i="2" s="1"/>
  <c r="F9" i="2"/>
  <c r="G9" i="2" s="1"/>
  <c r="H9" i="2" s="1"/>
  <c r="F10" i="2"/>
  <c r="G10" i="2"/>
  <c r="H10" i="2" s="1"/>
  <c r="F11" i="2"/>
  <c r="G11" i="2" s="1"/>
  <c r="H11" i="2" s="1"/>
  <c r="F12" i="2"/>
  <c r="G12" i="2" s="1"/>
  <c r="H12" i="2" s="1"/>
  <c r="F13" i="2"/>
  <c r="G13" i="2" s="1"/>
  <c r="H13" i="2" s="1"/>
  <c r="F7" i="2"/>
  <c r="G7" i="2"/>
  <c r="H7" i="2"/>
  <c r="H15" i="2" l="1"/>
  <c r="H16" i="2" s="1"/>
</calcChain>
</file>

<file path=xl/sharedStrings.xml><?xml version="1.0" encoding="utf-8"?>
<sst xmlns="http://schemas.openxmlformats.org/spreadsheetml/2006/main" count="38" uniqueCount="38">
  <si>
    <t>John OnlyThirtyMins</t>
  </si>
  <si>
    <t>9--colon--00--space--AM</t>
  </si>
  <si>
    <t>5--colon--30--space--PM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</si>
  <si>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</si>
  <si>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</si>
  <si>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</si>
  <si>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</si>
  <si>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</si>
  <si>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</si>
  <si>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 :</t>
  </si>
  <si>
    <t>Por hora:</t>
  </si>
  <si>
    <t>Almuerzo 
Pagado:</t>
  </si>
  <si>
    <t>Día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</si>
  <si>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</si>
  <si>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</si>
  <si>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</si>
  <si>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</si>
  <si>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</si>
  <si>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</si>
  <si>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</si>
  <si>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Iniciar la 
sesión </t>
  </si>
  <si>
    <t>Iniciar la 
almuerzo</t>
  </si>
  <si>
    <t>Finalizar la 
almeurzo</t>
  </si>
  <si>
    <t>Finalizar la
sesión</t>
  </si>
  <si>
    <t>Almuerzo 
total</t>
  </si>
  <si>
    <t>Sin pagar 
Almuerzo</t>
  </si>
  <si>
    <t>Total de 
horas pagado</t>
  </si>
  <si>
    <t>Total de
horas</t>
  </si>
  <si>
    <t>Pago total</t>
  </si>
  <si>
    <t>Instrucciones:</t>
  </si>
  <si>
    <t>Para su conveniencia, esta sección está fuera del área imprimible.</t>
  </si>
  <si>
    <t>Ingrese todas sus horas en formato HH:MM.</t>
  </si>
  <si>
    <t xml:space="preserve">    9:00 AM 9--dos puntos--00--espacio--AM</t>
  </si>
  <si>
    <t xml:space="preserve">    5:30 PM 5--dos puntos--30--espacio--PM</t>
  </si>
  <si>
    <t>Ingrese la hora de inicio del almuerzo y la hora de finalización del almuerzo</t>
  </si>
  <si>
    <t>Excel deducirá automáticamente el almuerzo de más de 30 minutos del total de horas y pago.</t>
  </si>
  <si>
    <t>Plantillas y tarjetas de tiempo en inglés</t>
  </si>
  <si>
    <t>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</si>
</sst>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h]:mm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1"/>
      <color rgb="FF00B05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3" fillId="0" borderId="0" xfId="0" applyFont="1"/>
    <xf numFmtId="0" fontId="9" fillId="0" borderId="0" xfId="0" applyFont="1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4" fillId="0" borderId="0" xfId="0" applyFont="1"/>
    <xf numFmtId="0" fontId="2" fillId="0" borderId="0" xfId="2" applyFill="1" applyBorder="1" applyAlignment="1" applyProtection="1"/>
    <xf numFmtId="0" fontId="5" fillId="0" borderId="0" xfId="2" applyFont="1" applyFill="1" applyBorder="1" applyAlignment="1" applyProtection="1"/>
    <xf numFmtId="0" fontId="6" fillId="0" borderId="0" xfId="0" applyFont="1"/>
    <xf numFmtId="0" fontId="5" fillId="0" borderId="0" xfId="2" applyFont="1" applyFill="1" applyBorder="1" applyAlignment="1" applyProtection="1">
      <protection locked="0"/>
    </xf>
    <xf numFmtId="0" fontId="2" fillId="0" borderId="0" xfId="2" applyFill="1" applyBorder="1" applyAlignment="1" applyProtection="1">
      <protection locked="0"/>
    </xf>
    <xf numFmtId="0" fontId="12" fillId="0" borderId="0" xfId="0" applyFont="1"/>
    <xf numFmtId="0" fontId="11" fillId="0" borderId="0" xfId="2" applyFont="1" applyFill="1" applyBorder="1" applyAlignment="1" applyProtection="1"/>
    <xf numFmtId="0" fontId="10" fillId="0" borderId="0" xfId="0" applyFont="1"/>
    <xf numFmtId="18" fontId="0" fillId="0" borderId="0" xfId="0" applyNumberFormat="1" applyProtection="1">
      <protection locked="0"/>
    </xf>
    <xf numFmtId="18" fontId="7" fillId="0" borderId="0" xfId="0" applyNumberFormat="1" applyFont="1" applyProtection="1">
      <protection locked="0"/>
    </xf>
    <xf numFmtId="2" fontId="0" fillId="0" borderId="0" xfId="0" applyNumberFormat="1" applyProtection="1">
      <protection hidden="1"/>
    </xf>
    <xf numFmtId="165" fontId="9" fillId="0" borderId="0" xfId="0" applyNumberFormat="1" applyFont="1" applyProtection="1">
      <protection hidden="1"/>
    </xf>
    <xf numFmtId="164" fontId="0" fillId="0" borderId="0" xfId="0" applyNumberFormat="1" applyProtection="1">
      <protection locked="0"/>
    </xf>
    <xf numFmtId="164" fontId="7" fillId="0" borderId="0" xfId="0" applyNumberFormat="1" applyFont="1" applyProtection="1">
      <protection locked="0"/>
    </xf>
    <xf numFmtId="44" fontId="1" fillId="0" borderId="0" xfId="1" applyFont="1" applyFill="1" applyBorder="1" applyProtection="1">
      <protection locked="0"/>
    </xf>
    <xf numFmtId="0" fontId="16" fillId="0" borderId="1" xfId="0" applyFont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right"/>
      <protection hidden="1"/>
    </xf>
    <xf numFmtId="165" fontId="17" fillId="0" borderId="2" xfId="1" applyNumberFormat="1" applyFont="1" applyFill="1" applyBorder="1" applyProtection="1">
      <protection hidden="1"/>
    </xf>
    <xf numFmtId="18" fontId="15" fillId="0" borderId="3" xfId="0" applyNumberFormat="1" applyFont="1" applyBorder="1" applyProtection="1">
      <protection locked="0"/>
    </xf>
    <xf numFmtId="20" fontId="6" fillId="0" borderId="3" xfId="0" applyNumberFormat="1" applyFont="1" applyBorder="1" applyProtection="1">
      <protection hidden="1"/>
    </xf>
    <xf numFmtId="164" fontId="8" fillId="0" borderId="3" xfId="0" applyNumberFormat="1" applyFont="1" applyBorder="1" applyProtection="1">
      <protection hidden="1"/>
    </xf>
    <xf numFmtId="164" fontId="6" fillId="0" borderId="3" xfId="0" applyNumberFormat="1" applyFont="1" applyBorder="1" applyProtection="1">
      <protection hidden="1"/>
    </xf>
    <xf numFmtId="18" fontId="15" fillId="0" borderId="4" xfId="0" applyNumberFormat="1" applyFont="1" applyBorder="1" applyProtection="1">
      <protection locked="0"/>
    </xf>
    <xf numFmtId="20" fontId="6" fillId="0" borderId="4" xfId="0" applyNumberFormat="1" applyFont="1" applyBorder="1" applyProtection="1">
      <protection hidden="1"/>
    </xf>
    <xf numFmtId="164" fontId="8" fillId="0" borderId="4" xfId="0" applyNumberFormat="1" applyFont="1" applyBorder="1" applyProtection="1">
      <protection hidden="1"/>
    </xf>
    <xf numFmtId="164" fontId="6" fillId="0" borderId="4" xfId="0" applyNumberFormat="1" applyFont="1" applyBorder="1" applyProtection="1">
      <protection hidden="1"/>
    </xf>
    <xf numFmtId="20" fontId="14" fillId="0" borderId="5" xfId="0" applyNumberFormat="1" applyFont="1" applyBorder="1" applyAlignment="1" applyProtection="1">
      <alignment horizontal="left"/>
      <protection locked="0"/>
    </xf>
    <xf numFmtId="8" fontId="14" fillId="0" borderId="5" xfId="0" applyNumberFormat="1" applyFont="1" applyBorder="1" applyAlignment="1" applyProtection="1">
      <alignment horizontal="left"/>
      <protection locked="0"/>
    </xf>
    <xf numFmtId="0" fontId="1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14" fillId="0" borderId="0" xfId="0" applyFont="1"/>
    <xf numFmtId="164" fontId="17" fillId="0" borderId="1" xfId="1" applyNumberFormat="1" applyFont="1" applyFill="1" applyBorder="1" applyProtection="1">
      <protection hidden="1"/>
    </xf>
    <xf numFmtId="0" fontId="19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applyFont="1"/>
    <xf numFmtId="0" fontId="23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4" fillId="2" borderId="6" xfId="0" applyFont="1" applyFill="1" applyBorder="1"/>
    <xf numFmtId="0" fontId="3" fillId="3" borderId="7" xfId="0" applyFont="1" applyFill="1" applyBorder="1"/>
    <xf numFmtId="165" fontId="25" fillId="4" borderId="6" xfId="0" applyNumberFormat="1" applyFont="1" applyFill="1" applyBorder="1" applyAlignment="1" applyProtection="1">
      <alignment wrapText="1"/>
      <protection hidden="1"/>
    </xf>
    <xf numFmtId="0" fontId="3" fillId="4" borderId="6" xfId="0" applyFont="1" applyFill="1" applyBorder="1" applyProtection="1"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64126</xdr:colOff>
      <xdr:row>9</xdr:row>
      <xdr:rowOff>11663</xdr:rowOff>
    </xdr:from>
    <xdr:to>
      <xdr:col>18</xdr:col>
      <xdr:colOff>441597</xdr:colOff>
      <xdr:row>10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C0E3D8-A7FA-4B50-84D4-1AA5CCC98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1101" y="50027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2C1418-D379-4420-8C6B-F3C5046C0F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6951434" y="57729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17</xdr:col>
      <xdr:colOff>12719</xdr:colOff>
      <xdr:row>6</xdr:row>
      <xdr:rowOff>191591</xdr:rowOff>
    </xdr:from>
    <xdr:to>
      <xdr:col>17</xdr:col>
      <xdr:colOff>501138</xdr:colOff>
      <xdr:row>8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F7BC05-BC3C-4B52-B33B-3A09E8876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99694" y="44397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17</xdr:col>
      <xdr:colOff>71521</xdr:colOff>
      <xdr:row>12</xdr:row>
      <xdr:rowOff>66573</xdr:rowOff>
    </xdr:from>
    <xdr:to>
      <xdr:col>17</xdr:col>
      <xdr:colOff>559837</xdr:colOff>
      <xdr:row>14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54AC62-87B0-4260-A896-90B4D66FC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158496" y="58006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17</xdr:col>
      <xdr:colOff>38877</xdr:colOff>
      <xdr:row>14</xdr:row>
      <xdr:rowOff>120519</xdr:rowOff>
    </xdr:from>
    <xdr:to>
      <xdr:col>18</xdr:col>
      <xdr:colOff>390530</xdr:colOff>
      <xdr:row>15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A49AC33-179F-437C-970C-01BE410A9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852" y="63498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1846BBE-C266-49C1-AC3D-53F60169F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43726" y="44814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calculate-hours-worked/id671021485" TargetMode="External"/><Relationship Id="rId3" Type="http://schemas.openxmlformats.org/officeDocument/2006/relationships/hyperlink" Target="http://www.dpbolvw.net/click-3567613-10635078" TargetMode="External"/><Relationship Id="rId7" Type="http://schemas.openxmlformats.org/officeDocument/2006/relationships/hyperlink" Target="https://www.calculatehours.com/timesheet-template-library.html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timecardcalculatorgeek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hyperlink" Target="https://apps.apple.com/us/app/time-card-calculator-timeclock/id6723503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1"/>
  <sheetViews>
    <sheetView showGridLines="0" tabSelected="1" workbookViewId="0">
      <selection activeCell="B2" sqref="B2"/>
    </sheetView>
  </sheetViews>
  <sheetFormatPr defaultColWidth="9.140625" defaultRowHeight="15" x14ac:dyDescent="0.25"/>
  <cols>
    <col min="1" max="1" width="11.5703125" customWidth="1"/>
    <col min="2" max="2" width="18.85546875" customWidth="1"/>
    <col min="3" max="3" width="18.7109375" customWidth="1"/>
    <col min="4" max="4" width="20.28515625" customWidth="1"/>
    <col min="5" max="5" width="15.28515625" customWidth="1"/>
    <col min="6" max="6" width="13.85546875" customWidth="1"/>
    <col min="7" max="7" width="18.5703125" customWidth="1"/>
    <col min="8" max="8" width="19.85546875" customWidth="1"/>
  </cols>
  <sheetData>
    <row r="1" spans="1:20" ht="30" customHeight="1" x14ac:dyDescent="0.25">
      <c r="B1" s="3"/>
      <c r="C1" s="3"/>
      <c r="D1" s="3"/>
      <c r="E1" s="3"/>
      <c r="F1" s="4"/>
      <c r="G1" s="4"/>
      <c r="H1" s="4"/>
      <c r="K1" s="3"/>
    </row>
    <row r="2" spans="1:20" ht="30" customHeight="1" x14ac:dyDescent="0.25">
      <c r="A2" s="46" t="s">
        <v>9</v>
      </c>
      <c r="B2" s="34" t="s">
        <v>0</v>
      </c>
      <c r="C2" s="35"/>
      <c r="D2" s="3"/>
      <c r="E2" s="3"/>
      <c r="F2" s="4"/>
      <c r="G2" s="4"/>
      <c r="H2" s="4"/>
      <c r="K2" s="5"/>
    </row>
    <row r="3" spans="1:20" ht="30" customHeight="1" x14ac:dyDescent="0.25">
      <c r="A3" s="46" t="s">
        <v>10</v>
      </c>
      <c r="B3" s="33">
        <v>11</v>
      </c>
      <c r="C3" s="3"/>
      <c r="D3" s="3"/>
      <c r="E3" s="3"/>
      <c r="F3" s="4"/>
      <c r="G3" s="4"/>
      <c r="H3" s="4"/>
      <c r="L3" s="5"/>
      <c r="M3" s="5"/>
      <c r="N3" s="5"/>
    </row>
    <row r="4" spans="1:20" ht="30" customHeight="1" x14ac:dyDescent="0.25">
      <c r="A4" s="47" t="s">
        <v>11</v>
      </c>
      <c r="B4" s="32">
        <v>2.0833333333333332E-2</v>
      </c>
      <c r="C4" s="3"/>
      <c r="D4" s="3"/>
      <c r="E4" s="3"/>
      <c r="F4" s="4"/>
      <c r="G4" s="4"/>
      <c r="H4" s="4"/>
      <c r="J4" s="6"/>
      <c r="K4" s="7"/>
      <c r="L4" s="8"/>
      <c r="M4" s="8"/>
      <c r="N4" s="8"/>
    </row>
    <row r="5" spans="1:20" ht="20.100000000000001" customHeight="1" x14ac:dyDescent="0.25">
      <c r="B5" s="3"/>
      <c r="C5" s="3"/>
      <c r="D5" s="3"/>
      <c r="E5" s="3"/>
      <c r="F5" s="4"/>
      <c r="G5" s="4"/>
      <c r="H5" s="4"/>
      <c r="J5" s="9"/>
      <c r="K5" s="7"/>
      <c r="L5" s="8"/>
      <c r="M5" s="8"/>
      <c r="N5" s="8"/>
    </row>
    <row r="6" spans="1:20" ht="20.100000000000001" customHeight="1" thickBot="1" x14ac:dyDescent="0.3">
      <c r="A6" s="48" t="s">
        <v>12</v>
      </c>
      <c r="B6" s="21" t="s">
        <v>20</v>
      </c>
      <c r="C6" s="21" t="s">
        <v>21</v>
      </c>
      <c r="D6" s="21" t="s">
        <v>22</v>
      </c>
      <c r="E6" s="21" t="s">
        <v>23</v>
      </c>
      <c r="F6" s="22" t="s">
        <v>24</v>
      </c>
      <c r="G6" s="22" t="s">
        <v>25</v>
      </c>
      <c r="H6" s="22" t="s">
        <v>26</v>
      </c>
      <c r="J6" s="10"/>
      <c r="N6" s="38" t="s">
        <v>36</v>
      </c>
      <c r="O6" s="38"/>
      <c r="P6" s="39"/>
      <c r="R6" s="38" t="s">
        <v>37</v>
      </c>
      <c r="S6" s="39"/>
      <c r="T6" s="40"/>
    </row>
    <row r="7" spans="1:20" ht="20.100000000000001" customHeight="1" x14ac:dyDescent="0.25">
      <c r="A7" s="49" t="s">
        <v>13</v>
      </c>
      <c r="B7" s="24">
        <v>0.375</v>
      </c>
      <c r="C7" s="24">
        <v>0.49305555555555558</v>
      </c>
      <c r="D7" s="24">
        <v>0.52777777777777779</v>
      </c>
      <c r="E7" s="24">
        <v>0.71875</v>
      </c>
      <c r="F7" s="25">
        <f>(D7-C7)</f>
        <v>3.472222222222221E-2</v>
      </c>
      <c r="G7" s="26">
        <f>MAX(0,F7-$B$4)</f>
        <v>1.3888888888888878E-2</v>
      </c>
      <c r="H7" s="27">
        <f>SUM((E7-B7)-G7)</f>
        <v>0.3298611111111111</v>
      </c>
      <c r="K7" s="6"/>
      <c r="L7" s="6"/>
      <c r="M7" s="6"/>
    </row>
    <row r="8" spans="1:20" ht="20.100000000000001" customHeight="1" x14ac:dyDescent="0.25">
      <c r="A8" s="49" t="s">
        <v>14</v>
      </c>
      <c r="B8" s="28">
        <v>0.375</v>
      </c>
      <c r="C8" s="28">
        <v>0.49305555555555558</v>
      </c>
      <c r="D8" s="28">
        <v>0.51388888888888895</v>
      </c>
      <c r="E8" s="28">
        <v>0.71875</v>
      </c>
      <c r="F8" s="29">
        <f t="shared" ref="F8:F13" si="0">(D8-C8)</f>
        <v>2.083333333333337E-2</v>
      </c>
      <c r="G8" s="30">
        <f t="shared" ref="G8:G13" si="1">MAX(0,F8-$B$4)</f>
        <v>3.8163916471489756E-17</v>
      </c>
      <c r="H8" s="31">
        <f t="shared" ref="H8:H13" si="2">SUM((E8-B8)-G8)</f>
        <v>0.34374999999999994</v>
      </c>
      <c r="J8" s="11"/>
    </row>
    <row r="9" spans="1:20" ht="20.100000000000001" customHeight="1" x14ac:dyDescent="0.25">
      <c r="A9" s="49" t="s">
        <v>15</v>
      </c>
      <c r="B9" s="28">
        <v>0.375</v>
      </c>
      <c r="C9" s="28">
        <v>0.49305555555555558</v>
      </c>
      <c r="D9" s="28">
        <v>0.52777777777777779</v>
      </c>
      <c r="E9" s="28">
        <v>0.71875</v>
      </c>
      <c r="F9" s="29">
        <f t="shared" si="0"/>
        <v>3.472222222222221E-2</v>
      </c>
      <c r="G9" s="30">
        <f t="shared" si="1"/>
        <v>1.3888888888888878E-2</v>
      </c>
      <c r="H9" s="31">
        <f t="shared" si="2"/>
        <v>0.3298611111111111</v>
      </c>
      <c r="S9" s="41" t="s">
        <v>3</v>
      </c>
    </row>
    <row r="10" spans="1:20" ht="20.100000000000001" customHeight="1" x14ac:dyDescent="0.25">
      <c r="A10" s="49" t="s">
        <v>16</v>
      </c>
      <c r="B10" s="28">
        <v>0.375</v>
      </c>
      <c r="C10" s="28">
        <v>0.49305555555555558</v>
      </c>
      <c r="D10" s="28">
        <v>0.5625</v>
      </c>
      <c r="E10" s="28">
        <v>0.71875</v>
      </c>
      <c r="F10" s="29">
        <f t="shared" si="0"/>
        <v>6.944444444444442E-2</v>
      </c>
      <c r="G10" s="30">
        <f t="shared" si="1"/>
        <v>4.8611111111111091E-2</v>
      </c>
      <c r="H10" s="31">
        <f t="shared" si="2"/>
        <v>0.2951388888888889</v>
      </c>
      <c r="J10" s="6"/>
      <c r="N10" s="42" t="s">
        <v>4</v>
      </c>
      <c r="O10" s="42"/>
      <c r="P10" s="43"/>
    </row>
    <row r="11" spans="1:20" ht="20.100000000000001" customHeight="1" x14ac:dyDescent="0.25">
      <c r="A11" s="49" t="s">
        <v>17</v>
      </c>
      <c r="B11" s="28"/>
      <c r="C11" s="28"/>
      <c r="D11" s="28"/>
      <c r="E11" s="28"/>
      <c r="F11" s="29">
        <f t="shared" si="0"/>
        <v>0</v>
      </c>
      <c r="G11" s="30">
        <f t="shared" si="1"/>
        <v>0</v>
      </c>
      <c r="H11" s="31">
        <f t="shared" si="2"/>
        <v>0</v>
      </c>
      <c r="J11" s="6"/>
      <c r="K11" s="6"/>
      <c r="N11" s="42" t="s">
        <v>5</v>
      </c>
    </row>
    <row r="12" spans="1:20" ht="20.100000000000001" customHeight="1" x14ac:dyDescent="0.25">
      <c r="A12" s="49" t="s">
        <v>18</v>
      </c>
      <c r="B12" s="28"/>
      <c r="C12" s="28"/>
      <c r="D12" s="28"/>
      <c r="E12" s="28"/>
      <c r="F12" s="29">
        <f t="shared" si="0"/>
        <v>0</v>
      </c>
      <c r="G12" s="30">
        <f t="shared" si="1"/>
        <v>0</v>
      </c>
      <c r="H12" s="31">
        <f t="shared" si="2"/>
        <v>0</v>
      </c>
      <c r="K12" s="12"/>
      <c r="L12" s="13"/>
      <c r="N12" s="42"/>
    </row>
    <row r="13" spans="1:20" ht="20.100000000000001" customHeight="1" x14ac:dyDescent="0.25">
      <c r="A13" s="49" t="s">
        <v>19</v>
      </c>
      <c r="B13" s="28"/>
      <c r="C13" s="28"/>
      <c r="D13" s="28"/>
      <c r="E13" s="28"/>
      <c r="F13" s="29">
        <f t="shared" si="0"/>
        <v>0</v>
      </c>
      <c r="G13" s="30">
        <f t="shared" si="1"/>
        <v>0</v>
      </c>
      <c r="H13" s="31">
        <f t="shared" si="2"/>
        <v>0</v>
      </c>
      <c r="J13" s="6"/>
      <c r="S13" s="44" t="s">
        <v>6</v>
      </c>
    </row>
    <row r="14" spans="1:20" ht="20.100000000000001" customHeight="1" x14ac:dyDescent="0.25">
      <c r="B14" s="14"/>
      <c r="C14" s="15"/>
      <c r="D14" s="15"/>
      <c r="E14" s="14"/>
      <c r="F14" s="16"/>
      <c r="G14" s="17"/>
      <c r="H14" s="4"/>
    </row>
    <row r="15" spans="1:20" ht="20.100000000000001" customHeight="1" thickBot="1" x14ac:dyDescent="0.35">
      <c r="B15" s="18"/>
      <c r="C15" s="19"/>
      <c r="D15" s="19"/>
      <c r="E15" s="3"/>
      <c r="F15" s="4"/>
      <c r="G15" s="50" t="s">
        <v>27</v>
      </c>
      <c r="H15" s="37">
        <f>SUM(H7:H13)</f>
        <v>1.2986111111111109</v>
      </c>
      <c r="J15" s="17"/>
      <c r="N15" s="45" t="s">
        <v>7</v>
      </c>
    </row>
    <row r="16" spans="1:20" ht="20.100000000000001" customHeight="1" thickBot="1" x14ac:dyDescent="0.35">
      <c r="B16" s="3"/>
      <c r="C16" s="3"/>
      <c r="D16" s="3"/>
      <c r="E16" s="3"/>
      <c r="F16" s="4"/>
      <c r="G16" s="51" t="s">
        <v>28</v>
      </c>
      <c r="H16" s="23">
        <f>(H15*$B$3)*24</f>
        <v>342.83333333333326</v>
      </c>
      <c r="N16" s="45" t="s">
        <v>8</v>
      </c>
    </row>
    <row r="17" spans="1:20" ht="20.100000000000001" customHeight="1" thickBot="1" x14ac:dyDescent="0.3">
      <c r="B17" s="3"/>
      <c r="C17" s="3"/>
      <c r="D17" s="3"/>
      <c r="E17" s="3"/>
      <c r="F17" s="4"/>
      <c r="G17" s="4"/>
      <c r="H17" s="4"/>
      <c r="N17" s="39"/>
      <c r="O17" s="39"/>
      <c r="P17" s="39"/>
      <c r="R17" s="39"/>
      <c r="S17" s="39"/>
      <c r="T17" s="39"/>
    </row>
    <row r="18" spans="1:20" ht="20.100000000000001" customHeight="1" x14ac:dyDescent="0.25">
      <c r="B18" s="3"/>
      <c r="C18" s="3"/>
      <c r="D18" s="3"/>
      <c r="E18" s="20"/>
      <c r="F18" s="4"/>
      <c r="G18" s="4"/>
      <c r="H18" s="4"/>
    </row>
    <row r="19" spans="1:20" x14ac:dyDescent="0.25">
      <c r="A19" t="s">
        <v>29</v>
      </c>
      <c r="E19" s="3"/>
      <c r="F19" s="4"/>
      <c r="G19" s="4"/>
      <c r="H19" s="4"/>
    </row>
    <row r="20" spans="1:20" x14ac:dyDescent="0.25">
      <c r="A20" s="1" t="s">
        <v>30</v>
      </c>
      <c r="F20" s="4"/>
      <c r="G20" s="4"/>
      <c r="H20" s="4"/>
    </row>
    <row r="21" spans="1:20" x14ac:dyDescent="0.25">
      <c r="F21" s="4"/>
      <c r="G21" s="4"/>
      <c r="H21" s="4"/>
    </row>
    <row r="22" spans="1:20" x14ac:dyDescent="0.25">
      <c r="A22" t="s">
        <v>31</v>
      </c>
    </row>
    <row r="23" spans="1:20" x14ac:dyDescent="0.25">
      <c r="A23" s="36" t="s">
        <v>32</v>
      </c>
      <c r="B23" s="36" t="s">
        <v>1</v>
      </c>
      <c r="C23" s="36"/>
    </row>
    <row r="24" spans="1:20" x14ac:dyDescent="0.25">
      <c r="A24" s="36" t="s">
        <v>33</v>
      </c>
      <c r="B24" s="36" t="s">
        <v>2</v>
      </c>
      <c r="C24" s="36"/>
    </row>
    <row r="26" spans="1:20" x14ac:dyDescent="0.25">
      <c r="A26" s="2" t="s">
        <v>34</v>
      </c>
    </row>
    <row r="27" spans="1:20" x14ac:dyDescent="0.25">
      <c r="A27" s="1" t="s">
        <v>35</v>
      </c>
    </row>
    <row r="28" spans="1:20" x14ac:dyDescent="0.25">
      <c r="A28" s="1"/>
    </row>
    <row r="30" spans="1:20" x14ac:dyDescent="0.25">
      <c r="A30" s="2"/>
    </row>
    <row r="31" spans="1:20" x14ac:dyDescent="0.25">
      <c r="A31" s="1"/>
    </row>
  </sheetData>
  <hyperlinks>
    <hyperlink ref="K7:T7" r:id="rId1" display="Intuit Online Payroll - 30 day FREE trial + lock in the discounted rate of $9.99/month for the first 2 months" xr:uid="{00000000-0004-0000-0000-000000000000}"/>
    <hyperlink ref="N13:T13" r:id="rId2" display="Intuit Online Payroll - 30 day FREE trial + lock in the discounted rate of $9.99/month for the first 2 months" xr:uid="{29921C65-D3D1-4693-B3FE-5E84BA2A3A9C}"/>
    <hyperlink ref="N8:T8" r:id="rId3" display="Intuit Online Payroll - 30 day FREE trial + lock in the discounted rate of $9.99/month for the first 2 months" xr:uid="{52AB518C-E6FD-4DF9-B786-9AA715FD99FA}"/>
    <hyperlink ref="N10" r:id="rId4" xr:uid="{DA9DE1F8-7B59-466E-93BC-B42192D54448}"/>
    <hyperlink ref="N11" r:id="rId5" xr:uid="{2F927D92-0849-4A2A-ADAF-41B081DB9DCD}"/>
    <hyperlink ref="N15" r:id="rId6" xr:uid="{0ED3845B-624B-46BC-B734-DDB0E5EF4919}"/>
    <hyperlink ref="N16" r:id="rId7" xr:uid="{1D2AB803-29C2-47FC-A693-4E9C3C740079}"/>
    <hyperlink ref="S9" r:id="rId8" display=" Simple" xr:uid="{48C0C738-5C2E-4233-B2EE-419E53FEB55F}"/>
    <hyperlink ref="S13" r:id="rId9" xr:uid="{4B05B9D0-D3B7-43F0-B863-D0D71227E749}"/>
  </hyperlinks>
  <pageMargins left="0.7" right="0.7" top="0.75" bottom="0.75" header="0.3" footer="0.3"/>
  <pageSetup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Only 30 paid</vt:lpstr>
      <vt:lpstr>Sheet3</vt:lpstr>
      <vt:lpstr>'Only 30 paid'!Print_Area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2021-03-16T15:39:34Z</cp:lastPrinted>
  <dcterms:created xsi:type="dcterms:W3CDTF">2009-05-08T14:13:32Z</dcterms:created>
  <dcterms:modified xsi:type="dcterms:W3CDTF">2023-07-13T14:01:58Z</dcterms:modified>
</cp:coreProperties>
</file>